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CLLD\OPZ\příprava 7 výzvy\"/>
    </mc:Choice>
  </mc:AlternateContent>
  <bookViews>
    <workbookView xWindow="0" yWindow="0" windowWidth="15360" windowHeight="7176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G87" i="10"/>
  <c r="G86" i="10"/>
  <c r="G85" i="10"/>
  <c r="G84" i="10"/>
  <c r="G83" i="10"/>
  <c r="G82" i="10"/>
  <c r="G81" i="10" s="1"/>
  <c r="G80" i="10" s="1"/>
  <c r="F81" i="10"/>
  <c r="E81" i="10"/>
  <c r="E80" i="10" s="1"/>
  <c r="D81" i="10"/>
  <c r="F80" i="10"/>
  <c r="D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7" i="10"/>
  <c r="G66" i="10" s="1"/>
  <c r="F66" i="10"/>
  <c r="F65" i="10" s="1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D65" i="14" s="1"/>
  <c r="F65" i="14"/>
  <c r="E65" i="14"/>
  <c r="G61" i="14"/>
  <c r="G60" i="14"/>
  <c r="G59" i="14"/>
  <c r="G58" i="14" s="1"/>
  <c r="G50" i="14" s="1"/>
  <c r="F58" i="14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F50" i="14"/>
  <c r="D50" i="14"/>
  <c r="G46" i="14"/>
  <c r="G45" i="14"/>
  <c r="G44" i="14"/>
  <c r="F43" i="14"/>
  <c r="E43" i="14"/>
  <c r="E35" i="14" s="1"/>
  <c r="D43" i="14"/>
  <c r="G42" i="14"/>
  <c r="G41" i="14"/>
  <c r="G40" i="14"/>
  <c r="G39" i="14"/>
  <c r="G38" i="14"/>
  <c r="G37" i="14"/>
  <c r="G36" i="14"/>
  <c r="F36" i="14"/>
  <c r="E36" i="14"/>
  <c r="D36" i="14"/>
  <c r="D35" i="14" s="1"/>
  <c r="F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G57" i="15"/>
  <c r="G56" i="15"/>
  <c r="G55" i="15"/>
  <c r="G54" i="15"/>
  <c r="G53" i="15"/>
  <c r="G52" i="15"/>
  <c r="G51" i="15" s="1"/>
  <c r="G50" i="15" s="1"/>
  <c r="F51" i="15"/>
  <c r="E51" i="15"/>
  <c r="D51" i="15"/>
  <c r="F50" i="15"/>
  <c r="E50" i="15"/>
  <c r="D50" i="15"/>
  <c r="G35" i="10" l="1"/>
  <c r="G81" i="15"/>
  <c r="G80" i="15" s="1"/>
  <c r="G80" i="14"/>
  <c r="G50" i="10"/>
  <c r="G43" i="14"/>
  <c r="G35" i="14" s="1"/>
  <c r="G65" i="15"/>
  <c r="G65" i="14"/>
  <c r="G65" i="10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4" i="15" l="1"/>
  <c r="G43" i="15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<sst xmlns="http://schemas.openxmlformats.org/spreadsheetml/2006/main" count="643" uniqueCount="146">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</sst>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zoomScaleNormal="80" workbookViewId="0">
      <selection activeCell="E139" sqref="E139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166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166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166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166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166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166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166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166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166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166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166"/>
      <c r="C15" s="178"/>
      <c r="D15" s="178"/>
      <c r="E15" s="179"/>
      <c r="F15" s="179"/>
    </row>
    <row r="16" spans="1:6" s="24" customFormat="1" x14ac:dyDescent="0.3">
      <c r="A16" s="165" t="s">
        <v>87</v>
      </c>
      <c r="B16" s="166"/>
      <c r="C16" s="178"/>
      <c r="D16" s="178"/>
      <c r="E16" s="179"/>
      <c r="F16" s="179"/>
    </row>
    <row r="17" spans="1:9" s="24" customFormat="1" x14ac:dyDescent="0.3">
      <c r="A17" s="165" t="s">
        <v>88</v>
      </c>
      <c r="B17" s="166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166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55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55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55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55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55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55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7" t="s">
        <v>52</v>
      </c>
      <c r="B98" s="198"/>
      <c r="C98" s="199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3.2" x14ac:dyDescent="0.25">
      <c r="A99" s="175" t="s">
        <v>51</v>
      </c>
      <c r="B99" s="176"/>
      <c r="C99" s="177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3.2" x14ac:dyDescent="0.25">
      <c r="A100" s="175" t="s">
        <v>26</v>
      </c>
      <c r="B100" s="176"/>
      <c r="C100" s="177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3.2" x14ac:dyDescent="0.25">
      <c r="A101" s="175" t="s">
        <v>27</v>
      </c>
      <c r="B101" s="176"/>
      <c r="C101" s="177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3.2" x14ac:dyDescent="0.25">
      <c r="A102" s="175" t="s">
        <v>28</v>
      </c>
      <c r="B102" s="176"/>
      <c r="C102" s="177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3.2" x14ac:dyDescent="0.25">
      <c r="A103" s="197" t="s">
        <v>57</v>
      </c>
      <c r="B103" s="198"/>
      <c r="C103" s="199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3.2" x14ac:dyDescent="0.25">
      <c r="A104" s="175" t="s">
        <v>58</v>
      </c>
      <c r="B104" s="176"/>
      <c r="C104" s="177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3.2" x14ac:dyDescent="0.25">
      <c r="A105" s="175" t="s">
        <v>59</v>
      </c>
      <c r="B105" s="176"/>
      <c r="C105" s="177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3.2" x14ac:dyDescent="0.25">
      <c r="A106" s="175" t="s">
        <v>60</v>
      </c>
      <c r="B106" s="176"/>
      <c r="C106" s="177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3.2" x14ac:dyDescent="0.25">
      <c r="A107" s="175" t="s">
        <v>76</v>
      </c>
      <c r="B107" s="176"/>
      <c r="C107" s="177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3.2" x14ac:dyDescent="0.25">
      <c r="A108" s="175" t="s">
        <v>64</v>
      </c>
      <c r="B108" s="176"/>
      <c r="C108" s="177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3.2" x14ac:dyDescent="0.25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3.2" x14ac:dyDescent="0.25">
      <c r="A110" s="175" t="s">
        <v>67</v>
      </c>
      <c r="B110" s="176"/>
      <c r="C110" s="177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3.2" x14ac:dyDescent="0.25">
      <c r="A111" s="175" t="s">
        <v>68</v>
      </c>
      <c r="B111" s="176"/>
      <c r="C111" s="177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3.2" x14ac:dyDescent="0.25">
      <c r="A112" s="175" t="s">
        <v>69</v>
      </c>
      <c r="B112" s="176"/>
      <c r="C112" s="177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3.2" x14ac:dyDescent="0.25">
      <c r="A113" s="175" t="s">
        <v>70</v>
      </c>
      <c r="B113" s="176"/>
      <c r="C113" s="177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3.2" x14ac:dyDescent="0.25">
      <c r="A114" s="175" t="s">
        <v>71</v>
      </c>
      <c r="B114" s="176"/>
      <c r="C114" s="177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3.2" x14ac:dyDescent="0.25">
      <c r="A115" s="175" t="s">
        <v>72</v>
      </c>
      <c r="B115" s="176"/>
      <c r="C115" s="177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3.2" x14ac:dyDescent="0.25">
      <c r="A116" s="197" t="s">
        <v>61</v>
      </c>
      <c r="B116" s="198"/>
      <c r="C116" s="199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3.2" x14ac:dyDescent="0.25">
      <c r="A117" s="175" t="s">
        <v>63</v>
      </c>
      <c r="B117" s="176"/>
      <c r="C117" s="177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3.2" x14ac:dyDescent="0.25">
      <c r="A118" s="197" t="s">
        <v>62</v>
      </c>
      <c r="B118" s="198"/>
      <c r="C118" s="199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3.2" x14ac:dyDescent="0.25">
      <c r="A119" s="175" t="s">
        <v>73</v>
      </c>
      <c r="B119" s="176"/>
      <c r="C119" s="177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3.2" x14ac:dyDescent="0.25">
      <c r="A120" s="175" t="s">
        <v>140</v>
      </c>
      <c r="B120" s="176"/>
      <c r="C120" s="177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3.2" x14ac:dyDescent="0.25">
      <c r="A121" s="175" t="s">
        <v>74</v>
      </c>
      <c r="B121" s="176"/>
      <c r="C121" s="177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3.2" x14ac:dyDescent="0.25">
      <c r="A122" s="175" t="s">
        <v>75</v>
      </c>
      <c r="B122" s="176"/>
      <c r="C122" s="177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thickBot="1" x14ac:dyDescent="0.3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x14ac:dyDescent="0.3">
      <c r="A138" s="197" t="s">
        <v>111</v>
      </c>
      <c r="B138" s="205"/>
      <c r="C138" s="206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35">
      <c r="A140" s="207" t="s">
        <v>131</v>
      </c>
      <c r="B140" s="208"/>
      <c r="C140" s="209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hidden="1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G3" sqref="G3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5" t="s">
        <v>42</v>
      </c>
      <c r="B5" s="187"/>
      <c r="C5" s="178"/>
      <c r="D5" s="178"/>
      <c r="E5" s="179"/>
      <c r="F5" s="179"/>
    </row>
    <row r="6" spans="1:6" s="24" customFormat="1" ht="30" customHeight="1" x14ac:dyDescent="0.3">
      <c r="A6" s="215" t="s">
        <v>46</v>
      </c>
      <c r="B6" s="187"/>
      <c r="C6" s="178"/>
      <c r="D6" s="178"/>
      <c r="E6" s="179"/>
      <c r="F6" s="179"/>
    </row>
    <row r="7" spans="1:6" s="24" customFormat="1" ht="30" customHeight="1" x14ac:dyDescent="0.3">
      <c r="A7" s="215" t="s">
        <v>43</v>
      </c>
      <c r="B7" s="187"/>
      <c r="C7" s="178"/>
      <c r="D7" s="178"/>
      <c r="E7" s="179"/>
      <c r="F7" s="179"/>
    </row>
    <row r="8" spans="1:6" s="24" customFormat="1" ht="30" customHeight="1" x14ac:dyDescent="0.3">
      <c r="A8" s="215" t="s">
        <v>50</v>
      </c>
      <c r="B8" s="187"/>
      <c r="C8" s="178"/>
      <c r="D8" s="178"/>
      <c r="E8" s="179"/>
      <c r="F8" s="179"/>
    </row>
    <row r="9" spans="1:6" s="24" customFormat="1" ht="30" customHeight="1" x14ac:dyDescent="0.3">
      <c r="A9" s="215" t="s">
        <v>44</v>
      </c>
      <c r="B9" s="187"/>
      <c r="C9" s="178"/>
      <c r="D9" s="178"/>
      <c r="E9" s="179"/>
      <c r="F9" s="179"/>
    </row>
    <row r="10" spans="1:6" s="24" customFormat="1" ht="30" customHeight="1" x14ac:dyDescent="0.3">
      <c r="A10" s="215" t="s">
        <v>45</v>
      </c>
      <c r="B10" s="187"/>
      <c r="C10" s="178"/>
      <c r="D10" s="178"/>
      <c r="E10" s="179"/>
      <c r="F10" s="179"/>
    </row>
    <row r="11" spans="1:6" s="24" customFormat="1" ht="30" customHeight="1" x14ac:dyDescent="0.3">
      <c r="A11" s="215" t="s">
        <v>89</v>
      </c>
      <c r="B11" s="187"/>
      <c r="C11" s="178"/>
      <c r="D11" s="178"/>
      <c r="E11" s="179"/>
      <c r="F11" s="179"/>
    </row>
    <row r="12" spans="1:6" s="24" customFormat="1" ht="30" customHeight="1" x14ac:dyDescent="0.3">
      <c r="A12" s="215" t="s">
        <v>93</v>
      </c>
      <c r="B12" s="187"/>
      <c r="C12" s="178"/>
      <c r="D12" s="178"/>
      <c r="E12" s="179"/>
      <c r="F12" s="179"/>
    </row>
    <row r="13" spans="1:6" s="24" customFormat="1" ht="42.75" customHeight="1" x14ac:dyDescent="0.3">
      <c r="A13" s="215" t="s">
        <v>90</v>
      </c>
      <c r="B13" s="187"/>
      <c r="C13" s="178"/>
      <c r="D13" s="178"/>
      <c r="E13" s="179"/>
      <c r="F13" s="179"/>
    </row>
    <row r="14" spans="1:6" s="24" customFormat="1" ht="30" customHeight="1" x14ac:dyDescent="0.3">
      <c r="A14" s="215" t="s">
        <v>49</v>
      </c>
      <c r="B14" s="187"/>
      <c r="C14" s="178">
        <f>SUM(C15:C18)</f>
        <v>0</v>
      </c>
      <c r="D14" s="178"/>
      <c r="E14" s="179"/>
      <c r="F14" s="179"/>
    </row>
    <row r="15" spans="1:6" s="24" customFormat="1" x14ac:dyDescent="0.3">
      <c r="A15" s="215" t="s">
        <v>86</v>
      </c>
      <c r="B15" s="187"/>
      <c r="C15" s="178"/>
      <c r="D15" s="178"/>
      <c r="E15" s="179"/>
      <c r="F15" s="179"/>
    </row>
    <row r="16" spans="1:6" s="24" customFormat="1" x14ac:dyDescent="0.3">
      <c r="A16" s="215" t="s">
        <v>87</v>
      </c>
      <c r="B16" s="187"/>
      <c r="C16" s="178"/>
      <c r="D16" s="178"/>
      <c r="E16" s="179"/>
      <c r="F16" s="179"/>
    </row>
    <row r="17" spans="1:9" s="24" customFormat="1" x14ac:dyDescent="0.3">
      <c r="A17" s="215" t="s">
        <v>88</v>
      </c>
      <c r="B17" s="187"/>
      <c r="C17" s="178"/>
      <c r="D17" s="178"/>
      <c r="E17" s="179"/>
      <c r="F17" s="179"/>
    </row>
    <row r="18" spans="1:9" s="24" customFormat="1" x14ac:dyDescent="0.3">
      <c r="A18" s="215" t="s">
        <v>127</v>
      </c>
      <c r="B18" s="18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x14ac:dyDescent="0.3">
      <c r="A99" s="175" t="s">
        <v>51</v>
      </c>
      <c r="B99" s="200"/>
      <c r="C99" s="201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3">
      <c r="A100" s="175" t="s">
        <v>26</v>
      </c>
      <c r="B100" s="200"/>
      <c r="C100" s="201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3">
      <c r="A101" s="175" t="s">
        <v>27</v>
      </c>
      <c r="B101" s="200"/>
      <c r="C101" s="201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3">
      <c r="A102" s="175" t="s">
        <v>28</v>
      </c>
      <c r="B102" s="200"/>
      <c r="C102" s="201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3">
      <c r="A103" s="197" t="s">
        <v>57</v>
      </c>
      <c r="B103" s="200"/>
      <c r="C103" s="201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3">
      <c r="A104" s="197" t="s">
        <v>58</v>
      </c>
      <c r="B104" s="200"/>
      <c r="C104" s="201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3">
      <c r="A105" s="175" t="s">
        <v>59</v>
      </c>
      <c r="B105" s="200"/>
      <c r="C105" s="201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3">
      <c r="A106" s="175" t="s">
        <v>60</v>
      </c>
      <c r="B106" s="200"/>
      <c r="C106" s="201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3">
      <c r="A107" s="175" t="s">
        <v>76</v>
      </c>
      <c r="B107" s="200"/>
      <c r="C107" s="201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3">
      <c r="A108" s="175" t="s">
        <v>64</v>
      </c>
      <c r="B108" s="200"/>
      <c r="C108" s="201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3">
      <c r="A109" s="197" t="s">
        <v>56</v>
      </c>
      <c r="B109" s="200"/>
      <c r="C109" s="201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3">
      <c r="A110" s="175" t="s">
        <v>67</v>
      </c>
      <c r="B110" s="200"/>
      <c r="C110" s="201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3">
      <c r="A111" s="175" t="s">
        <v>68</v>
      </c>
      <c r="B111" s="200"/>
      <c r="C111" s="201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3">
      <c r="A112" s="175" t="s">
        <v>69</v>
      </c>
      <c r="B112" s="200"/>
      <c r="C112" s="201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3">
      <c r="A113" s="175" t="s">
        <v>70</v>
      </c>
      <c r="B113" s="200"/>
      <c r="C113" s="201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3">
      <c r="A114" s="175" t="s">
        <v>71</v>
      </c>
      <c r="B114" s="200"/>
      <c r="C114" s="201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3">
      <c r="A115" s="175" t="s">
        <v>72</v>
      </c>
      <c r="B115" s="200"/>
      <c r="C115" s="201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3">
      <c r="A116" s="197" t="s">
        <v>61</v>
      </c>
      <c r="B116" s="200"/>
      <c r="C116" s="201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3">
      <c r="A117" s="175" t="s">
        <v>63</v>
      </c>
      <c r="B117" s="200"/>
      <c r="C117" s="201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3">
      <c r="A118" s="197" t="s">
        <v>62</v>
      </c>
      <c r="B118" s="200"/>
      <c r="C118" s="201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3">
      <c r="A119" s="175" t="s">
        <v>73</v>
      </c>
      <c r="B119" s="200"/>
      <c r="C119" s="201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3">
      <c r="A120" s="175" t="s">
        <v>140</v>
      </c>
      <c r="B120" s="200"/>
      <c r="C120" s="201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3">
      <c r="A121" s="175" t="s">
        <v>74</v>
      </c>
      <c r="B121" s="200"/>
      <c r="C121" s="201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3">
      <c r="A122" s="175" t="s">
        <v>75</v>
      </c>
      <c r="B122" s="200"/>
      <c r="C122" s="201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x14ac:dyDescent="0.3">
      <c r="A131" s="175" t="s">
        <v>36</v>
      </c>
      <c r="B131" s="200"/>
      <c r="C131" s="201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x14ac:dyDescent="0.3">
      <c r="A132" s="175" t="s">
        <v>54</v>
      </c>
      <c r="B132" s="200"/>
      <c r="C132" s="201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x14ac:dyDescent="0.3">
      <c r="A133" s="175" t="s">
        <v>31</v>
      </c>
      <c r="B133" s="200"/>
      <c r="C133" s="201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x14ac:dyDescent="0.3">
      <c r="A134" s="175" t="s">
        <v>40</v>
      </c>
      <c r="B134" s="200"/>
      <c r="C134" s="201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x14ac:dyDescent="0.3">
      <c r="A135" s="175" t="s">
        <v>30</v>
      </c>
      <c r="B135" s="200"/>
      <c r="C135" s="201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x14ac:dyDescent="0.3">
      <c r="A136" s="175" t="s">
        <v>32</v>
      </c>
      <c r="B136" s="200"/>
      <c r="C136" s="201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x14ac:dyDescent="0.3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4.4" thickBot="1" x14ac:dyDescent="0.35">
      <c r="A138" s="197" t="s">
        <v>111</v>
      </c>
      <c r="B138" s="205"/>
      <c r="C138" s="206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3">
      <c r="A140" s="216" t="s">
        <v>132</v>
      </c>
      <c r="B140" s="211"/>
      <c r="C140" s="212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G2" sqref="G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3"/>
      <c r="B1" s="163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5" t="s">
        <v>42</v>
      </c>
      <c r="B5" s="217"/>
      <c r="C5" s="178"/>
      <c r="D5" s="178"/>
      <c r="E5" s="179"/>
      <c r="F5" s="179"/>
    </row>
    <row r="6" spans="1:6" s="24" customFormat="1" ht="30" customHeight="1" x14ac:dyDescent="0.3">
      <c r="A6" s="165" t="s">
        <v>46</v>
      </c>
      <c r="B6" s="217"/>
      <c r="C6" s="178"/>
      <c r="D6" s="178"/>
      <c r="E6" s="179"/>
      <c r="F6" s="179"/>
    </row>
    <row r="7" spans="1:6" s="24" customFormat="1" ht="30" customHeight="1" x14ac:dyDescent="0.3">
      <c r="A7" s="165" t="s">
        <v>43</v>
      </c>
      <c r="B7" s="217"/>
      <c r="C7" s="178"/>
      <c r="D7" s="178"/>
      <c r="E7" s="179"/>
      <c r="F7" s="179"/>
    </row>
    <row r="8" spans="1:6" s="24" customFormat="1" ht="30" customHeight="1" x14ac:dyDescent="0.3">
      <c r="A8" s="165" t="s">
        <v>50</v>
      </c>
      <c r="B8" s="217"/>
      <c r="C8" s="178"/>
      <c r="D8" s="178"/>
      <c r="E8" s="179"/>
      <c r="F8" s="179"/>
    </row>
    <row r="9" spans="1:6" s="24" customFormat="1" ht="30" customHeight="1" x14ac:dyDescent="0.3">
      <c r="A9" s="165" t="s">
        <v>44</v>
      </c>
      <c r="B9" s="217"/>
      <c r="C9" s="178"/>
      <c r="D9" s="178"/>
      <c r="E9" s="179"/>
      <c r="F9" s="179"/>
    </row>
    <row r="10" spans="1:6" s="24" customFormat="1" ht="30" customHeight="1" x14ac:dyDescent="0.3">
      <c r="A10" s="165" t="s">
        <v>45</v>
      </c>
      <c r="B10" s="217"/>
      <c r="C10" s="178"/>
      <c r="D10" s="178"/>
      <c r="E10" s="179"/>
      <c r="F10" s="179"/>
    </row>
    <row r="11" spans="1:6" s="24" customFormat="1" ht="30" customHeight="1" x14ac:dyDescent="0.3">
      <c r="A11" s="165" t="s">
        <v>89</v>
      </c>
      <c r="B11" s="217"/>
      <c r="C11" s="178"/>
      <c r="D11" s="178"/>
      <c r="E11" s="179"/>
      <c r="F11" s="179"/>
    </row>
    <row r="12" spans="1:6" s="24" customFormat="1" ht="30" customHeight="1" x14ac:dyDescent="0.3">
      <c r="A12" s="165" t="s">
        <v>93</v>
      </c>
      <c r="B12" s="217"/>
      <c r="C12" s="178"/>
      <c r="D12" s="178"/>
      <c r="E12" s="179"/>
      <c r="F12" s="179"/>
    </row>
    <row r="13" spans="1:6" s="24" customFormat="1" ht="42.75" customHeight="1" x14ac:dyDescent="0.3">
      <c r="A13" s="165" t="s">
        <v>90</v>
      </c>
      <c r="B13" s="217"/>
      <c r="C13" s="178"/>
      <c r="D13" s="178"/>
      <c r="E13" s="179"/>
      <c r="F13" s="179"/>
    </row>
    <row r="14" spans="1:6" s="24" customFormat="1" ht="30" customHeight="1" x14ac:dyDescent="0.3">
      <c r="A14" s="165" t="s">
        <v>49</v>
      </c>
      <c r="B14" s="217"/>
      <c r="C14" s="178">
        <f>SUM(C15:C18)</f>
        <v>0</v>
      </c>
      <c r="D14" s="178"/>
      <c r="E14" s="179"/>
      <c r="F14" s="179"/>
    </row>
    <row r="15" spans="1:6" s="24" customFormat="1" x14ac:dyDescent="0.3">
      <c r="A15" s="165" t="s">
        <v>86</v>
      </c>
      <c r="B15" s="217"/>
      <c r="C15" s="178"/>
      <c r="D15" s="178"/>
      <c r="E15" s="179"/>
      <c r="F15" s="179"/>
    </row>
    <row r="16" spans="1:6" s="24" customFormat="1" x14ac:dyDescent="0.3">
      <c r="A16" s="165" t="s">
        <v>87</v>
      </c>
      <c r="B16" s="217"/>
      <c r="C16" s="178"/>
      <c r="D16" s="178"/>
      <c r="E16" s="179"/>
      <c r="F16" s="179"/>
    </row>
    <row r="17" spans="1:9" s="24" customFormat="1" x14ac:dyDescent="0.3">
      <c r="A17" s="165" t="s">
        <v>88</v>
      </c>
      <c r="B17" s="217"/>
      <c r="C17" s="178"/>
      <c r="D17" s="178"/>
      <c r="E17" s="179"/>
      <c r="F17" s="179"/>
    </row>
    <row r="18" spans="1:9" s="24" customFormat="1" x14ac:dyDescent="0.3">
      <c r="A18" s="165" t="s">
        <v>127</v>
      </c>
      <c r="B18" s="217"/>
      <c r="C18" s="178"/>
      <c r="D18" s="178"/>
      <c r="E18" s="179"/>
      <c r="F18" s="179"/>
    </row>
    <row r="19" spans="1:9" s="23" customFormat="1" ht="30" customHeight="1" x14ac:dyDescent="0.25"/>
    <row r="20" spans="1:9" s="23" customFormat="1" ht="30" customHeight="1" x14ac:dyDescent="0.3">
      <c r="A20" s="184" t="s">
        <v>91</v>
      </c>
      <c r="B20" s="185"/>
      <c r="C20" s="185"/>
      <c r="D20" s="185"/>
      <c r="E20" s="185"/>
      <c r="F20" s="185"/>
    </row>
    <row r="21" spans="1:9" s="23" customFormat="1" ht="19.5" customHeight="1" x14ac:dyDescent="0.3">
      <c r="B21" s="25"/>
    </row>
    <row r="22" spans="1:9" s="24" customFormat="1" ht="57" customHeight="1" x14ac:dyDescent="0.3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r="23" spans="1:9" x14ac:dyDescent="0.3">
      <c r="A23" s="167" t="s">
        <v>86</v>
      </c>
      <c r="B23" s="168"/>
      <c r="C23" s="188"/>
      <c r="D23" s="189"/>
      <c r="E23" s="188"/>
      <c r="F23" s="189"/>
    </row>
    <row r="24" spans="1:9" x14ac:dyDescent="0.3">
      <c r="A24" s="167" t="s">
        <v>87</v>
      </c>
      <c r="B24" s="168"/>
      <c r="C24" s="188"/>
      <c r="D24" s="189"/>
      <c r="E24" s="188"/>
      <c r="F24" s="189"/>
    </row>
    <row r="25" spans="1:9" x14ac:dyDescent="0.3">
      <c r="A25" s="167" t="s">
        <v>88</v>
      </c>
      <c r="B25" s="168"/>
      <c r="C25" s="188"/>
      <c r="D25" s="189"/>
      <c r="E25" s="188"/>
      <c r="F25" s="189"/>
    </row>
    <row r="26" spans="1:9" ht="15" customHeight="1" x14ac:dyDescent="0.3">
      <c r="A26" s="167" t="s">
        <v>127</v>
      </c>
      <c r="B26" s="168"/>
      <c r="C26" s="188"/>
      <c r="D26" s="189"/>
      <c r="E26" s="188"/>
      <c r="F26" s="189"/>
    </row>
    <row r="27" spans="1:9" hidden="1" x14ac:dyDescent="0.25"/>
    <row r="28" spans="1:9" ht="35.25" customHeight="1" x14ac:dyDescent="0.3">
      <c r="A28" s="182" t="s">
        <v>130</v>
      </c>
      <c r="B28" s="183"/>
      <c r="C28" s="183"/>
      <c r="D28" s="183"/>
      <c r="E28" s="183"/>
      <c r="F28" s="183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6" t="s">
        <v>14</v>
      </c>
      <c r="C35" s="187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4.4" thickBot="1" x14ac:dyDescent="0.3">
      <c r="A36" s="14">
        <v>41275</v>
      </c>
      <c r="B36" s="186" t="s">
        <v>12</v>
      </c>
      <c r="C36" s="187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x14ac:dyDescent="0.25">
      <c r="A37" s="15" t="s">
        <v>16</v>
      </c>
      <c r="B37" s="180" t="s">
        <v>34</v>
      </c>
      <c r="C37" s="181"/>
      <c r="D37" s="144"/>
      <c r="E37" s="144"/>
      <c r="F37" s="144"/>
      <c r="G37" s="142">
        <f t="shared" ref="G37:G42" si="2">SUM(D37:F37)</f>
        <v>0</v>
      </c>
      <c r="H37" s="33"/>
    </row>
    <row r="38" spans="1:9" x14ac:dyDescent="0.25">
      <c r="A38" s="15" t="s">
        <v>17</v>
      </c>
      <c r="B38" s="180" t="s">
        <v>0</v>
      </c>
      <c r="C38" s="181"/>
      <c r="D38" s="144"/>
      <c r="E38" s="144"/>
      <c r="F38" s="144"/>
      <c r="G38" s="142">
        <f t="shared" si="2"/>
        <v>0</v>
      </c>
      <c r="H38" s="33"/>
    </row>
    <row r="39" spans="1:9" x14ac:dyDescent="0.25">
      <c r="A39" s="15" t="s">
        <v>18</v>
      </c>
      <c r="B39" s="180" t="s">
        <v>1</v>
      </c>
      <c r="C39" s="181"/>
      <c r="D39" s="144"/>
      <c r="E39" s="144"/>
      <c r="F39" s="144"/>
      <c r="G39" s="142">
        <f t="shared" si="2"/>
        <v>0</v>
      </c>
      <c r="H39" s="33"/>
    </row>
    <row r="40" spans="1:9" x14ac:dyDescent="0.25">
      <c r="A40" s="15" t="s">
        <v>19</v>
      </c>
      <c r="B40" s="180" t="s">
        <v>2</v>
      </c>
      <c r="C40" s="181"/>
      <c r="D40" s="144"/>
      <c r="E40" s="144"/>
      <c r="F40" s="144"/>
      <c r="G40" s="142">
        <f t="shared" si="2"/>
        <v>0</v>
      </c>
      <c r="H40" s="33"/>
    </row>
    <row r="41" spans="1:9" x14ac:dyDescent="0.25">
      <c r="A41" s="15" t="s">
        <v>20</v>
      </c>
      <c r="B41" s="180" t="s">
        <v>3</v>
      </c>
      <c r="C41" s="181"/>
      <c r="D41" s="144"/>
      <c r="E41" s="144"/>
      <c r="F41" s="144"/>
      <c r="G41" s="142">
        <f t="shared" si="2"/>
        <v>0</v>
      </c>
      <c r="H41" s="33"/>
    </row>
    <row r="42" spans="1:9" ht="14.4" thickBot="1" x14ac:dyDescent="0.3">
      <c r="A42" s="15" t="s">
        <v>21</v>
      </c>
      <c r="B42" s="180" t="s">
        <v>11</v>
      </c>
      <c r="C42" s="181"/>
      <c r="D42" s="144"/>
      <c r="E42" s="144"/>
      <c r="F42" s="144"/>
      <c r="G42" s="142">
        <f t="shared" si="2"/>
        <v>0</v>
      </c>
      <c r="H42" s="33"/>
    </row>
    <row r="43" spans="1:9" ht="14.4" thickBot="1" x14ac:dyDescent="0.3">
      <c r="A43" s="14">
        <v>41306</v>
      </c>
      <c r="B43" s="186" t="s">
        <v>13</v>
      </c>
      <c r="C43" s="194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x14ac:dyDescent="0.25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r="45" spans="1:9" x14ac:dyDescent="0.25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r="46" spans="1:9" x14ac:dyDescent="0.25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6" t="s">
        <v>14</v>
      </c>
      <c r="C50" s="187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4.4" thickBot="1" x14ac:dyDescent="0.3">
      <c r="A51" s="14">
        <v>41275</v>
      </c>
      <c r="B51" s="186" t="s">
        <v>12</v>
      </c>
      <c r="C51" s="187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x14ac:dyDescent="0.25">
      <c r="A52" s="15" t="s">
        <v>16</v>
      </c>
      <c r="B52" s="180" t="s">
        <v>34</v>
      </c>
      <c r="C52" s="181"/>
      <c r="D52" s="144"/>
      <c r="E52" s="144"/>
      <c r="F52" s="144"/>
      <c r="G52" s="142">
        <f t="shared" ref="G52:G57" si="6">SUM(D52:F52)</f>
        <v>0</v>
      </c>
      <c r="H52" s="33"/>
    </row>
    <row r="53" spans="1:9" x14ac:dyDescent="0.25">
      <c r="A53" s="15" t="s">
        <v>17</v>
      </c>
      <c r="B53" s="180" t="s">
        <v>0</v>
      </c>
      <c r="C53" s="181"/>
      <c r="D53" s="144"/>
      <c r="E53" s="144"/>
      <c r="F53" s="144"/>
      <c r="G53" s="142">
        <f t="shared" si="6"/>
        <v>0</v>
      </c>
      <c r="H53" s="33"/>
    </row>
    <row r="54" spans="1:9" x14ac:dyDescent="0.25">
      <c r="A54" s="15" t="s">
        <v>18</v>
      </c>
      <c r="B54" s="180" t="s">
        <v>1</v>
      </c>
      <c r="C54" s="181"/>
      <c r="D54" s="144"/>
      <c r="E54" s="144"/>
      <c r="F54" s="144"/>
      <c r="G54" s="142">
        <f t="shared" si="6"/>
        <v>0</v>
      </c>
      <c r="H54" s="33"/>
    </row>
    <row r="55" spans="1:9" x14ac:dyDescent="0.25">
      <c r="A55" s="15" t="s">
        <v>19</v>
      </c>
      <c r="B55" s="180" t="s">
        <v>2</v>
      </c>
      <c r="C55" s="181"/>
      <c r="D55" s="144"/>
      <c r="E55" s="144"/>
      <c r="F55" s="144"/>
      <c r="G55" s="142">
        <f t="shared" si="6"/>
        <v>0</v>
      </c>
      <c r="H55" s="33"/>
    </row>
    <row r="56" spans="1:9" x14ac:dyDescent="0.25">
      <c r="A56" s="15" t="s">
        <v>20</v>
      </c>
      <c r="B56" s="180" t="s">
        <v>3</v>
      </c>
      <c r="C56" s="181"/>
      <c r="D56" s="144"/>
      <c r="E56" s="144"/>
      <c r="F56" s="144"/>
      <c r="G56" s="142">
        <f t="shared" si="6"/>
        <v>0</v>
      </c>
      <c r="H56" s="33"/>
    </row>
    <row r="57" spans="1:9" ht="14.4" thickBot="1" x14ac:dyDescent="0.3">
      <c r="A57" s="15" t="s">
        <v>21</v>
      </c>
      <c r="B57" s="180" t="s">
        <v>11</v>
      </c>
      <c r="C57" s="181"/>
      <c r="D57" s="144"/>
      <c r="E57" s="144"/>
      <c r="F57" s="144"/>
      <c r="G57" s="142">
        <f t="shared" si="6"/>
        <v>0</v>
      </c>
      <c r="H57" s="33"/>
    </row>
    <row r="58" spans="1:9" ht="14.4" thickBot="1" x14ac:dyDescent="0.3">
      <c r="A58" s="14">
        <v>41306</v>
      </c>
      <c r="B58" s="186" t="s">
        <v>13</v>
      </c>
      <c r="C58" s="194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x14ac:dyDescent="0.25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r="60" spans="1:9" x14ac:dyDescent="0.25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r="61" spans="1:9" x14ac:dyDescent="0.25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6" t="s">
        <v>14</v>
      </c>
      <c r="C65" s="187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4.4" thickBot="1" x14ac:dyDescent="0.3">
      <c r="A66" s="14">
        <v>41275</v>
      </c>
      <c r="B66" s="186" t="s">
        <v>12</v>
      </c>
      <c r="C66" s="187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x14ac:dyDescent="0.25">
      <c r="A67" s="15" t="s">
        <v>16</v>
      </c>
      <c r="B67" s="180" t="s">
        <v>34</v>
      </c>
      <c r="C67" s="181"/>
      <c r="D67" s="144"/>
      <c r="E67" s="144"/>
      <c r="F67" s="144"/>
      <c r="G67" s="142">
        <f t="shared" ref="G67:G72" si="10">SUM(D67:F67)</f>
        <v>0</v>
      </c>
      <c r="H67" s="33"/>
    </row>
    <row r="68" spans="1:9" x14ac:dyDescent="0.25">
      <c r="A68" s="15" t="s">
        <v>17</v>
      </c>
      <c r="B68" s="180" t="s">
        <v>0</v>
      </c>
      <c r="C68" s="181"/>
      <c r="D68" s="144"/>
      <c r="E68" s="144"/>
      <c r="F68" s="144"/>
      <c r="G68" s="142">
        <f t="shared" si="10"/>
        <v>0</v>
      </c>
      <c r="H68" s="33"/>
    </row>
    <row r="69" spans="1:9" x14ac:dyDescent="0.25">
      <c r="A69" s="15" t="s">
        <v>18</v>
      </c>
      <c r="B69" s="180" t="s">
        <v>1</v>
      </c>
      <c r="C69" s="181"/>
      <c r="D69" s="144"/>
      <c r="E69" s="144"/>
      <c r="F69" s="144"/>
      <c r="G69" s="142">
        <f t="shared" si="10"/>
        <v>0</v>
      </c>
      <c r="H69" s="33"/>
    </row>
    <row r="70" spans="1:9" x14ac:dyDescent="0.25">
      <c r="A70" s="15" t="s">
        <v>19</v>
      </c>
      <c r="B70" s="180" t="s">
        <v>2</v>
      </c>
      <c r="C70" s="181"/>
      <c r="D70" s="144"/>
      <c r="E70" s="144"/>
      <c r="F70" s="144"/>
      <c r="G70" s="142">
        <f t="shared" si="10"/>
        <v>0</v>
      </c>
      <c r="H70" s="33"/>
    </row>
    <row r="71" spans="1:9" x14ac:dyDescent="0.25">
      <c r="A71" s="15" t="s">
        <v>20</v>
      </c>
      <c r="B71" s="180" t="s">
        <v>3</v>
      </c>
      <c r="C71" s="181"/>
      <c r="D71" s="144"/>
      <c r="E71" s="144"/>
      <c r="F71" s="144"/>
      <c r="G71" s="142">
        <f t="shared" si="10"/>
        <v>0</v>
      </c>
      <c r="H71" s="33"/>
    </row>
    <row r="72" spans="1:9" ht="14.4" thickBot="1" x14ac:dyDescent="0.3">
      <c r="A72" s="15" t="s">
        <v>21</v>
      </c>
      <c r="B72" s="180" t="s">
        <v>11</v>
      </c>
      <c r="C72" s="181"/>
      <c r="D72" s="144"/>
      <c r="E72" s="144"/>
      <c r="F72" s="144"/>
      <c r="G72" s="142">
        <f t="shared" si="10"/>
        <v>0</v>
      </c>
      <c r="H72" s="33"/>
    </row>
    <row r="73" spans="1:9" ht="14.4" thickBot="1" x14ac:dyDescent="0.3">
      <c r="A73" s="14">
        <v>41306</v>
      </c>
      <c r="B73" s="186" t="s">
        <v>13</v>
      </c>
      <c r="C73" s="194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x14ac:dyDescent="0.25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r="75" spans="1:9" x14ac:dyDescent="0.25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r="76" spans="1:9" x14ac:dyDescent="0.25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6" t="s">
        <v>14</v>
      </c>
      <c r="C80" s="187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4.4" thickBot="1" x14ac:dyDescent="0.3">
      <c r="A81" s="14">
        <v>41275</v>
      </c>
      <c r="B81" s="186" t="s">
        <v>12</v>
      </c>
      <c r="C81" s="187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x14ac:dyDescent="0.25">
      <c r="A82" s="15" t="s">
        <v>16</v>
      </c>
      <c r="B82" s="180" t="s">
        <v>34</v>
      </c>
      <c r="C82" s="181"/>
      <c r="D82" s="144"/>
      <c r="E82" s="144"/>
      <c r="F82" s="144"/>
      <c r="G82" s="142">
        <f t="shared" ref="G82:G87" si="14">SUM(D82:F82)</f>
        <v>0</v>
      </c>
      <c r="H82" s="33"/>
    </row>
    <row r="83" spans="1:9" x14ac:dyDescent="0.25">
      <c r="A83" s="15" t="s">
        <v>17</v>
      </c>
      <c r="B83" s="180" t="s">
        <v>0</v>
      </c>
      <c r="C83" s="181"/>
      <c r="D83" s="144"/>
      <c r="E83" s="144"/>
      <c r="F83" s="144"/>
      <c r="G83" s="142">
        <f t="shared" si="14"/>
        <v>0</v>
      </c>
      <c r="H83" s="33"/>
    </row>
    <row r="84" spans="1:9" x14ac:dyDescent="0.25">
      <c r="A84" s="15" t="s">
        <v>18</v>
      </c>
      <c r="B84" s="180" t="s">
        <v>1</v>
      </c>
      <c r="C84" s="181"/>
      <c r="D84" s="144"/>
      <c r="E84" s="144"/>
      <c r="F84" s="144"/>
      <c r="G84" s="142">
        <f t="shared" si="14"/>
        <v>0</v>
      </c>
      <c r="H84" s="33"/>
    </row>
    <row r="85" spans="1:9" x14ac:dyDescent="0.25">
      <c r="A85" s="15" t="s">
        <v>19</v>
      </c>
      <c r="B85" s="180" t="s">
        <v>2</v>
      </c>
      <c r="C85" s="181"/>
      <c r="D85" s="144"/>
      <c r="E85" s="144"/>
      <c r="F85" s="144"/>
      <c r="G85" s="142">
        <f t="shared" si="14"/>
        <v>0</v>
      </c>
      <c r="H85" s="33"/>
    </row>
    <row r="86" spans="1:9" x14ac:dyDescent="0.25">
      <c r="A86" s="15" t="s">
        <v>20</v>
      </c>
      <c r="B86" s="180" t="s">
        <v>3</v>
      </c>
      <c r="C86" s="181"/>
      <c r="D86" s="144"/>
      <c r="E86" s="144"/>
      <c r="F86" s="144"/>
      <c r="G86" s="142">
        <f t="shared" si="14"/>
        <v>0</v>
      </c>
      <c r="H86" s="33"/>
    </row>
    <row r="87" spans="1:9" ht="14.4" thickBot="1" x14ac:dyDescent="0.3">
      <c r="A87" s="15" t="s">
        <v>21</v>
      </c>
      <c r="B87" s="180" t="s">
        <v>11</v>
      </c>
      <c r="C87" s="181"/>
      <c r="D87" s="144"/>
      <c r="E87" s="144"/>
      <c r="F87" s="144"/>
      <c r="G87" s="142">
        <f t="shared" si="14"/>
        <v>0</v>
      </c>
      <c r="H87" s="33"/>
    </row>
    <row r="88" spans="1:9" ht="14.4" thickBot="1" x14ac:dyDescent="0.3">
      <c r="A88" s="14">
        <v>41306</v>
      </c>
      <c r="B88" s="186" t="s">
        <v>13</v>
      </c>
      <c r="C88" s="194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x14ac:dyDescent="0.25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r="90" spans="1:9" x14ac:dyDescent="0.25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r="91" spans="1:9" x14ac:dyDescent="0.25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5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x14ac:dyDescent="0.25">
      <c r="A100" s="218" t="s">
        <v>26</v>
      </c>
      <c r="B100" s="219"/>
      <c r="C100" s="220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x14ac:dyDescent="0.25">
      <c r="A101" s="218" t="s">
        <v>27</v>
      </c>
      <c r="B101" s="219"/>
      <c r="C101" s="220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x14ac:dyDescent="0.25">
      <c r="A102" s="218" t="s">
        <v>28</v>
      </c>
      <c r="B102" s="219"/>
      <c r="C102" s="220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x14ac:dyDescent="0.25">
      <c r="A103" s="195" t="s">
        <v>57</v>
      </c>
      <c r="B103" s="196"/>
      <c r="C103" s="168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x14ac:dyDescent="0.25">
      <c r="A106" s="218" t="s">
        <v>60</v>
      </c>
      <c r="B106" s="219"/>
      <c r="C106" s="220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x14ac:dyDescent="0.25">
      <c r="A107" s="218" t="s">
        <v>76</v>
      </c>
      <c r="B107" s="219"/>
      <c r="C107" s="220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x14ac:dyDescent="0.25">
      <c r="A108" s="218" t="s">
        <v>64</v>
      </c>
      <c r="B108" s="219"/>
      <c r="C108" s="220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x14ac:dyDescent="0.25">
      <c r="A109" s="195" t="s">
        <v>56</v>
      </c>
      <c r="B109" s="196"/>
      <c r="C109" s="168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x14ac:dyDescent="0.25">
      <c r="A111" s="218" t="s">
        <v>68</v>
      </c>
      <c r="B111" s="219"/>
      <c r="C111" s="220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x14ac:dyDescent="0.25">
      <c r="A112" s="218" t="s">
        <v>69</v>
      </c>
      <c r="B112" s="219"/>
      <c r="C112" s="220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x14ac:dyDescent="0.25">
      <c r="A113" s="218" t="s">
        <v>70</v>
      </c>
      <c r="B113" s="219"/>
      <c r="C113" s="220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x14ac:dyDescent="0.25">
      <c r="A114" s="218" t="s">
        <v>71</v>
      </c>
      <c r="B114" s="219"/>
      <c r="C114" s="220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x14ac:dyDescent="0.25">
      <c r="A115" s="218" t="s">
        <v>72</v>
      </c>
      <c r="B115" s="219"/>
      <c r="C115" s="220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x14ac:dyDescent="0.25">
      <c r="A116" s="195" t="s">
        <v>61</v>
      </c>
      <c r="B116" s="196"/>
      <c r="C116" s="168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x14ac:dyDescent="0.25">
      <c r="A118" s="195" t="s">
        <v>62</v>
      </c>
      <c r="B118" s="196"/>
      <c r="C118" s="168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x14ac:dyDescent="0.25">
      <c r="A120" s="218" t="s">
        <v>141</v>
      </c>
      <c r="B120" s="219"/>
      <c r="C120" s="220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x14ac:dyDescent="0.25">
      <c r="A121" s="218" t="s">
        <v>74</v>
      </c>
      <c r="B121" s="219"/>
      <c r="C121" s="220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x14ac:dyDescent="0.25">
      <c r="A122" s="218" t="s">
        <v>75</v>
      </c>
      <c r="B122" s="219"/>
      <c r="C122" s="220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4.4" thickBot="1" x14ac:dyDescent="0.3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4.4" thickBot="1" x14ac:dyDescent="0.35">
      <c r="A124" s="224" t="s">
        <v>55</v>
      </c>
      <c r="B124" s="225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4.4" thickBot="1" x14ac:dyDescent="0.3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3.2" x14ac:dyDescent="0.25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3.2" x14ac:dyDescent="0.25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3.2" x14ac:dyDescent="0.25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3.2" x14ac:dyDescent="0.25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3.2" x14ac:dyDescent="0.25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3.2" x14ac:dyDescent="0.25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3.2" x14ac:dyDescent="0.25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thickBot="1" x14ac:dyDescent="0.3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idden="1" thickBot="1" x14ac:dyDescent="0.3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3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3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3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5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4" t="s">
        <v>145</v>
      </c>
      <c r="B4" s="148">
        <v>0</v>
      </c>
      <c r="C4" s="3"/>
    </row>
    <row r="5" spans="1:3" x14ac:dyDescent="0.3">
      <c r="A5" s="56" t="s">
        <v>113</v>
      </c>
      <c r="B5" s="148">
        <v>0</v>
      </c>
      <c r="C5" s="3"/>
    </row>
    <row r="6" spans="1:3" x14ac:dyDescent="0.3">
      <c r="A6" s="58" t="s">
        <v>114</v>
      </c>
      <c r="B6" s="119">
        <f>B4-B5</f>
        <v>0</v>
      </c>
      <c r="C6" s="3"/>
    </row>
    <row r="7" spans="1:3" ht="14.25" customHeight="1" thickBot="1" x14ac:dyDescent="0.35">
      <c r="A7" s="115" t="s">
        <v>135</v>
      </c>
      <c r="B7" s="116">
        <f>'Sociální služba 1'!C142</f>
        <v>0.05</v>
      </c>
      <c r="C7" s="30"/>
    </row>
    <row r="8" spans="1:3" ht="14.4" thickBot="1" x14ac:dyDescent="0.35">
      <c r="A8" s="117" t="s">
        <v>123</v>
      </c>
      <c r="B8" s="149">
        <f>(100%-B7)*B6</f>
        <v>0</v>
      </c>
      <c r="C8" s="3"/>
    </row>
    <row r="9" spans="1:3" x14ac:dyDescent="0.3">
      <c r="A9" s="143" t="s">
        <v>124</v>
      </c>
      <c r="B9" s="118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1" sqref="C1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7" t="s">
        <v>133</v>
      </c>
    </row>
    <row r="2" spans="1:337" ht="17.399999999999999" x14ac:dyDescent="0.3">
      <c r="A2" s="68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8.600000000000001" thickBot="1" x14ac:dyDescent="0.4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3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7c48c8a8-2045-474d-b0fb-3ee17ecadba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NB</cp:lastModifiedBy>
  <cp:lastPrinted>2016-03-16T14:27:57Z</cp:lastPrinted>
  <dcterms:created xsi:type="dcterms:W3CDTF">2013-03-22T19:53:10Z</dcterms:created>
  <dcterms:modified xsi:type="dcterms:W3CDTF">2018-09-27T09:53:30Z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