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CLLD\IROP\12.Výzva IROP -vzdělávání\obdržené připomínky 9.3.2021\"/>
    </mc:Choice>
  </mc:AlternateContent>
  <bookViews>
    <workbookView xWindow="0" yWindow="0" windowWidth="14616" windowHeight="85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I37" i="1" l="1"/>
</calcChain>
</file>

<file path=xl/sharedStrings.xml><?xml version="1.0" encoding="utf-8"?>
<sst xmlns="http://schemas.openxmlformats.org/spreadsheetml/2006/main" count="105" uniqueCount="88">
  <si>
    <t>Popis a způsob naplnění</t>
  </si>
  <si>
    <t>Zdroj informací / odkaz</t>
  </si>
  <si>
    <t>1.</t>
  </si>
  <si>
    <t>Žádost o podporu</t>
  </si>
  <si>
    <t>2.</t>
  </si>
  <si>
    <t>Projekt je zaměřen na více klíčových kompetencí v oblastech:</t>
  </si>
  <si>
    <t xml:space="preserve">Žadatel v popisu projektu uvede, všechny klíčové kompetence, na něž je projekt zaměřen, včetně zdůvodnění potřebnosti rozvoje dané kompetence ve vztahu k projektu. </t>
  </si>
  <si>
    <t>-          Komunikace v cizích jazycích</t>
  </si>
  <si>
    <t>-          Technických a řemeslných oborů</t>
  </si>
  <si>
    <t>-          Přírodních věd</t>
  </si>
  <si>
    <t>-          Práce s digitálními technologiemi</t>
  </si>
  <si>
    <t>3.</t>
  </si>
  <si>
    <t>4.</t>
  </si>
  <si>
    <t>5.</t>
  </si>
  <si>
    <t>6.</t>
  </si>
  <si>
    <t>7.</t>
  </si>
  <si>
    <t>8.</t>
  </si>
  <si>
    <t>9.</t>
  </si>
  <si>
    <t>Žadatel spolupracuje s regionálními zaměstnavateli</t>
  </si>
  <si>
    <t>MAXIMUM</t>
  </si>
  <si>
    <t>MINIMUM</t>
  </si>
  <si>
    <t>číslo kritéria</t>
  </si>
  <si>
    <t>Název kritéria</t>
  </si>
  <si>
    <t>Bodové hodnocení</t>
  </si>
  <si>
    <t>Projekt zahrnuje úpravy  venkovního prostranství včetně výsadby zeleně</t>
  </si>
  <si>
    <t>Kategorie</t>
  </si>
  <si>
    <t>Projekt je zaměřen na všechny klíčové kompetence</t>
  </si>
  <si>
    <t>Projekt je zaměřen na 3 klíčové kompetence</t>
  </si>
  <si>
    <t>Projekt je zaměřen na 2 klíčové kompetence</t>
  </si>
  <si>
    <t>Projekt je zaměřen na 1 klíčovou kompetenci</t>
  </si>
  <si>
    <t>Typ kritéria</t>
  </si>
  <si>
    <t>hodnotící</t>
  </si>
  <si>
    <t>Projekt nezahrnuje úpravy  venkovního prostranství včetně výsadby zeleně</t>
  </si>
  <si>
    <t>Projekt plánuje vytváření místních, popř. širších sítí v území a spolupráci</t>
  </si>
  <si>
    <t>Projekt neplánuje vytváření místních, popř. širších sítí v území a spolupráci</t>
  </si>
  <si>
    <t>Projekt přispívá k vytváření místních, popř. širších sítí v území a spolupráci (spolupráce s jinými vzdělávacími institucemi, s NNO)</t>
  </si>
  <si>
    <t>Žadatel spolupracuje s regionálními zaměstnavateli (FO, PO podnikající)</t>
  </si>
  <si>
    <t>Žadatel nespolupracuje s regionálními zaměstnavateli</t>
  </si>
  <si>
    <t>Do 100 žáků</t>
  </si>
  <si>
    <t>Součástí projektu je  zajištění vnitřní konektivity školy a připojení k internetu</t>
  </si>
  <si>
    <t>Žadatel v projektu uvede popis způsob zajištění vnitřní konektivity školy a připojení k internetu</t>
  </si>
  <si>
    <t>Žádost o podporu, Studie proveditelnosti</t>
  </si>
  <si>
    <t>Projekt zahrnuje zajištění vnitřní konektivity škol a připojení k internetu</t>
  </si>
  <si>
    <t>Projekt nezahrnuje zajištění vnitřní konektivity škol a připojení k internetu</t>
  </si>
  <si>
    <t xml:space="preserve">Projekt zahrnuje úpravy  venkovního prostranství včetně výsadby zeleně </t>
  </si>
  <si>
    <t>Celkové způsobilé výdaje, ze kterých je stanovena dotace, jsou ve výši do 1 000 000 Kč včetně.</t>
  </si>
  <si>
    <t>Celkové způsobilé výdaje, ze kterých je stanovena dotace, jsou ve výši od 1 000 001 Kč do 2 500 000 Kč včetně.</t>
  </si>
  <si>
    <t>Aspekt hodnocení</t>
  </si>
  <si>
    <t>Efektivnost</t>
  </si>
  <si>
    <t>Účelnost</t>
  </si>
  <si>
    <t>Hospodárnost</t>
  </si>
  <si>
    <t>Potřebnost, Efektivnost</t>
  </si>
  <si>
    <t>Žádost o podporu; Studie proveditelnosti</t>
  </si>
  <si>
    <t>Výstupy projektu budou sloužit  i k mimoškolním aktivitám dětí a mládeže.</t>
  </si>
  <si>
    <t>Projekt není zaměřen na žádnou klíčovou kompetenci</t>
  </si>
  <si>
    <t>Celkové způsobilé výdaje, ze kterých je stanovena dotace, jsou ve výši od 2 500 001 Kč do 4 000 000 Kč včetně.</t>
  </si>
  <si>
    <t>Celkové způsobilé výdaje, ze kterých je stanovena dotace, jsou výšší než 4 000 000 Kč.</t>
  </si>
  <si>
    <t>101 až 400 žáků</t>
  </si>
  <si>
    <t>Výstupy projektu budou sloužit i k mimoškolním aktivitám dětí a mládeže. Výstupy budou využívány i k mimoškolním aktivitám dětí a mládeže min. 4 vyučovací hodiny (1 hodina = 45 min.) za měsíc, po dobu min. 5, max. 9 měsíců v kalendářním roce.</t>
  </si>
  <si>
    <t>401 až 900 žáků</t>
  </si>
  <si>
    <t>901 a více žáků</t>
  </si>
  <si>
    <t>Výstupy projektu budou využívány méne než 4 vyučovací hodiny (1 hodina = 45 min.) za měsíc nebo  budou sloužit i k mimoškolním aktivitám dětí a mládeže min. 4 vyučovací hodiny za měsíc, ale méně než 5 měsíců v kalendářním roce.</t>
  </si>
  <si>
    <t>Výstupy projektu nebudou sloužit  k  mimoškolním aktivitám dětí a mládeže.</t>
  </si>
  <si>
    <t>Výstupy projektu budou využity i jinými ZŠ nebo SŠ (dle RED ISO) než je žadatel.</t>
  </si>
  <si>
    <t>Výstupy projektu nebudou využity jinými ZŠ nebo SŠ (dle RED ISO) než je žadatel.</t>
  </si>
  <si>
    <t>Výstupy projektu budou využity i jinými ZŠ nebo SŠ (dle RED IZO) než je žadatel.</t>
  </si>
  <si>
    <t>10.</t>
  </si>
  <si>
    <t>Projekt je zaměřen na 3 a více cílových skupin</t>
  </si>
  <si>
    <t>Projekt je zaměřen na 2 cílové skupiny</t>
  </si>
  <si>
    <t>Projekt je zaměřen na jednu cílovou skupinu</t>
  </si>
  <si>
    <t>Počet žáků ve škole v posledním ukončeném školním roce k 30. 9. dosahoval hodnoty?</t>
  </si>
  <si>
    <t>Výstupy projektu budou sloužit i k mimoškolním aktivitám dětí a mládeže. Výstupy budou využívány i k mimoškolním aktivitám dětí a mládeže min. 4 vyučovací hodiny (1 hodina = 45 min.) za měsíc min. 10 měsíců v kalendářním roce.</t>
  </si>
  <si>
    <t>Celkové způsobilé výdaje, ze kterých je stanovena dotace ke dni ukončení hodnocení formálních náležitostí a přijatelnosti</t>
  </si>
  <si>
    <t>Bude posuzována výše celkových způsobilých výdajů projektu uvedených v Žádosti o podporu ke dni ukončení hodnocení formálních náležitostí a přijatelnosti.</t>
  </si>
  <si>
    <t>Dohoda o spolupráci ke kritériu Projekt přispívá k vytváření místních popř. širších sítí v území a spolupráci - příloha č. 15; Příloha č. 4 Výzvy</t>
  </si>
  <si>
    <t>Dohoda o spolupráci ke kritériu Žadatel spolupracuje s regionálními zaměstnavateli - příloha č. 16; Příloha č. 4 Výzvy</t>
  </si>
  <si>
    <t>Dohoda o využívání výstupů projektu - příloha č. 17; Příloha č. 4 Výzvy</t>
  </si>
  <si>
    <t>Žádost o podporu; Příloha Žádosti o podporu č. 14, Dokument dle přílohy č. 4 Výzvy</t>
  </si>
  <si>
    <t>Kyjovské Slovácko v pohybu, z.s. - Kritéria věcného hodnocení (preferenční kritéria)
"12.výzva MAS Kyjovské Slovácko v pohybu-IROP-Vzdělávání"</t>
  </si>
  <si>
    <t>Žadatel v popisu projektu popíše všechny realizované aktivity. V rozpočtu projektu ve výdajích projektu je uvedena úprava venkovního prostranství včetně zeleně (obnova/výsadba stromů, keřů, rostlin, zelených stěn, zelených střech, a herních prvků - pískoviště, průlezky, houpačky, houpadla, tunely, skluzavky, kolotoče, domečky, lanové přechody, lanové můstky, přelízky apod.). Není rozhodující rozsah řešené zeleně ani úprav venkovního prostranství. Ostatní úpravy prováděné v rámci projektu jsou pro přidělení bodů za toto kritérium nerelevantní. Realizaci je třeba naplnit do Záverečné žádosti o platbu.</t>
  </si>
  <si>
    <t>Na kolik cílových skupin je projekt zaměřen?</t>
  </si>
  <si>
    <t>Kritérium hodnotí počet cílových skupin, na které je projekt zaměřen. Žadatel v Žádosti o podporu a studii proveditelnosti uvádí cílové skupiny projektu. Je hodnoceno na základě informací uvedených ke dni ukončení hodnocení formálních náležitostí a přijatelnosti.</t>
  </si>
  <si>
    <t xml:space="preserve">Výstupy projektu budou využity i jinými ZŠ nebo SŠ než je žadatel (dle RED IZO).
Kritérium hodnotí, jestli budou výstupy projektu využity i jinými ZŠ, SŠ než je žadatel. 
Žadatel dokládá Dohodu o využívání výstupů projektu vypracovanou dle podmínek Zákona č. 89/2012 sb. (Nový občanský zákoník). Žadatel v dohodě uvede kromě povinných náležitostí dohody i způsob využívání výstupů projektu. Za využívání výstupů projektu je považováno min. jedno jakékoliv využití výstupu projektu. 
Bodové hodnocení je přiděleno na základě doložení/nedoložení požadované přílohy. 
Realizaci lze naplnit v rámci udržitelnosti projektu, nejpozději do poslední Zprávy o udržitelnosti projektu. 
</t>
  </si>
  <si>
    <t xml:space="preserve">Kritérium hodnotí, jestli díky projektu vznikne nebo bude udržována vzájemná spolupráce škol a školských zařízení s nestátními neziskovými organizacemi, kulturními institucemi, fyzickými osobami (z oboru klíčových kompetencí) a dalšími zařízeními spolupracujícími s dětmi a mládeží (např. knihovny, muzea apod.). 
Žadatel dokládá spolupráci Dohodou o spolupráci vypracovanou dle podmínek Zákona č. 89/2012 sb. (Nový občanský zákoník). Žadatel v dohodě uvede kromě povinných náležitostí dohody i způsob zapojení spolupracujícího subjektu do realizace či využívání výstupů projektu. 
Spolupráce musí naplňovat následující charakteristiky:
• Spoluprací dochází k efektivnějšímu využívání výstupu projektu
• Spolupráce probíhá bez nároku na finanční odměnu
Příkladem spolupráce může být např. Dohoda ZŠ s ČSOP, kdy v rámci budování přírodní učebny pro zvyšování kompetence přírodních věd ČSOP zdarma poskytne poradenství, jak je možné učebnu lépe využívat pro potřebu výuky. Nebo ZŠ pozve odborníka do výuky, který doplní a zatraktivní klasickou výuku předmětu.
Pro naplnění preferenčního kritéria stačí uskutečnění min. 1 společné aktivity vymezené v Dohodě o spolupráci.  
Bodové hodnocení je přiděleno na základě doložení/nedoložení požadované přílohy. Realizaci lze naplnit nejpozději do poslední Zprávy o udržitelnosti projektu. </t>
  </si>
  <si>
    <t xml:space="preserve">Žadatel v příloze projektu uvede popis vztahu výstupů projektu i k mimoškolním aktivitám dětí a mládeže. Žadatel k žádosti o podporu doloží povinnou přílohu. Součástí povinné přílohy Žádosti o podporu bude seznam, z něhož musí být zřejmé, ke kterým mimoškolním aktivitám budou výstupy projektu sloužit, kolik hodin měsíčně budou výstupy projektu využívány, včetně názvu/jména a kontaktních údajů na organizaci/fyzickou osobu, nesoucí odpovědnost za využívání výstupů projektu. Výstupy projektu mohou sloužit i k mimoškolním aktivitám dětí a mládeže realizovaným přímo žadatelem. 
Údaje v příloze budou uváděny za období roku od zahájení realizace uvedené mimoškolní aktivity. Realizaci mimoškolní aktivity lze naplnit v rámci udržitelnosti projektu, nejpozději do poslední Zprávy o udržitelnosti projektu. </t>
  </si>
  <si>
    <t xml:space="preserve">Kritérium hodnotí, jestli žadatel spolupracuje, případně v době realizace projektu naváže spolupráci s regionálními zaměstnavateli. 
Žadatel dokládá spolupráci Dohodou o spolupráci vypracovanou dle podmínek Zákona č. 89/2012 sb. (Nový občanský zákoník). Žadatel v dohodě uvede kromě povinných náležitostí dohody i způsob spolupráce s regionálním zaměstnavatelem.  
Spolupráce musí naplňovat následující charakteristiky:
• Jedná se o zaměstnavatele, majícího sídlo nebo s místem působení v území MAS.
• Spolupráce probíhá bez nároku na finanční odměnu regionálního zaměstnavatele
Pro naplnění preferenčního kritéria stačí uskutečnění min. 1 společné aktivity vymezené v Dohodě o spolupráci. 
Bodové hodnocení je přiděleno na základě doložení/nedoložení požadované přílohy. Realizaci lze naplnit nejpozději do poslední Zprávy o udržitelnosti projektu. </t>
  </si>
  <si>
    <t>Výroční zpráva školy a její přílohy - příloha č. 18; Příloha č. 4 Výzvy</t>
  </si>
  <si>
    <t>Žadatel doloží povinnou přílohu - Výroční zpráva školy, ve které bude uveden počet žáků ve škole v posledním ukončeném školním roce k 30. 9. před podáním Žádosti o podporu. V případě, že se ve výroční zprávě pro daný rok nenachází počet žáků k 30.9, ale počet žáků k jinému datu, dokládá žadatel jako přílohu výroční zprávy Výkaz o základní škole podle stavu k 30.9..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</si>
</sst>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0B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/>
    <xf numFmtId="0" fontId="0" fillId="0" borderId="1" xfId="0" applyFont="1" applyBorder="1" applyAlignment="1">
      <alignment vertical="center" wrapText="1"/>
    </xf>
    <xf numFmtId="0" fontId="1" fillId="0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Fill="1"/>
    <xf numFmtId="0" fontId="1" fillId="0" borderId="4" xfId="0" applyFont="1" applyFill="1" applyBorder="1"/>
    <xf numFmtId="0" fontId="0" fillId="3" borderId="1" xfId="0" applyFont="1" applyFill="1" applyBorder="1" applyAlignment="1">
      <alignment vertical="center" wrapText="1"/>
    </xf>
    <xf numFmtId="0" fontId="3" fillId="0" borderId="1" xfId="0" applyFont="1" applyBorder="1"/>
    <xf numFmtId="0" fontId="2" fillId="6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4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kálová Kateřina" id="{AE3E8A8A-5DED-4544-8D0B-F65AEF02472D}" userId="S::katerina.skalova@mmr.cz::ea4bc4ec-29a3-44f4-a554-de1b4ff4ea26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1-03-08T10:30:23.43" personId="{AE3E8A8A-5DED-4544-8D0B-F65AEF02472D}" id="{510AB8DD-FE02-43AD-9FC3-E52C8F7442A5}">
    <text>doporučuji kritérium zafixovat k nějakému okamžiku např. k datu podání žádosti o realizaci, po dobu udržitelnosti projektu atd..</text>
  </threadedComment>
  <threadedComment ref="C14" dT="2021-03-08T10:31:50.55" personId="{AE3E8A8A-5DED-4544-8D0B-F65AEF02472D}" id="{7E51F28D-70D5-45AD-917B-53B21EE965B5}">
    <text>doporučuji kritérium zafixovat k nějakému okamžiku a  k tomuto okamžiku také posuzovat, např. k datu podání žádosti.</text>
  </threadedComment>
  <threadedComment ref="C27" dT="2021-03-08T10:35:47.69" personId="{AE3E8A8A-5DED-4544-8D0B-F65AEF02472D}" id="{5E2DAD63-D4EE-442E-B7D0-DFAE8649E04A}">
    <text>doporučení posuzujte kritérium k datu podání žádosti o realizaci.</text>
  </threadedComment>
  <threadedComment ref="C33" dT="2021-03-08T10:33:59.80" personId="{AE3E8A8A-5DED-4544-8D0B-F65AEF02472D}" id="{844F3C07-C80E-41B4-B7F6-77EF050E3D78}">
    <text>kritérium doporučuji preformulovat. Na kolik cílových skupin je projekt zaměřen. zároveň kritérium posuzovat k datu podání žádosti o podporu.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topLeftCell="A28" zoomScale="80" zoomScaleNormal="80" workbookViewId="0">
      <selection activeCell="N33" sqref="N33"/>
    </sheetView>
  </sheetViews>
  <sheetFormatPr defaultColWidth="8.6640625" defaultRowHeight="14.4" x14ac:dyDescent="0.3"/>
  <cols>
    <col min="2" max="2" width="7.6640625" customWidth="1"/>
    <col min="3" max="3" width="41.44140625" customWidth="1"/>
    <col min="4" max="4" width="42.44140625" customWidth="1"/>
    <col min="5" max="5" width="16.6640625" bestFit="1" customWidth="1"/>
    <col min="6" max="6" width="9" customWidth="1"/>
    <col min="7" max="7" width="30.44140625" customWidth="1"/>
    <col min="8" max="8" width="14.33203125" customWidth="1"/>
    <col min="9" max="9" width="10.33203125" customWidth="1"/>
  </cols>
  <sheetData>
    <row r="1" spans="2:12" ht="8.4" customHeight="1" thickBot="1" x14ac:dyDescent="0.35">
      <c r="K1" s="8"/>
    </row>
    <row r="2" spans="2:12" ht="34.950000000000003" customHeight="1" thickBot="1" x14ac:dyDescent="0.4">
      <c r="B2" s="59" t="s">
        <v>78</v>
      </c>
      <c r="C2" s="60"/>
      <c r="D2" s="60"/>
      <c r="E2" s="60"/>
      <c r="F2" s="60"/>
      <c r="G2" s="60"/>
      <c r="H2" s="60"/>
      <c r="I2" s="61"/>
      <c r="K2" s="8"/>
    </row>
    <row r="3" spans="2:12" ht="7.8" customHeight="1" x14ac:dyDescent="0.3">
      <c r="K3" s="8"/>
    </row>
    <row r="4" spans="2:12" ht="28.2" customHeight="1" x14ac:dyDescent="0.3">
      <c r="B4" s="12" t="s">
        <v>21</v>
      </c>
      <c r="C4" s="5" t="s">
        <v>22</v>
      </c>
      <c r="D4" s="5" t="s">
        <v>0</v>
      </c>
      <c r="E4" s="5" t="s">
        <v>47</v>
      </c>
      <c r="F4" s="5" t="s">
        <v>30</v>
      </c>
      <c r="G4" s="5" t="s">
        <v>25</v>
      </c>
      <c r="H4" s="5" t="s">
        <v>1</v>
      </c>
      <c r="I4" s="5" t="s">
        <v>23</v>
      </c>
      <c r="K4" s="8"/>
    </row>
    <row r="5" spans="2:12" ht="28.8" x14ac:dyDescent="0.3">
      <c r="B5" s="21" t="s">
        <v>2</v>
      </c>
      <c r="C5" s="10" t="s">
        <v>5</v>
      </c>
      <c r="D5" s="67" t="s">
        <v>6</v>
      </c>
      <c r="E5" s="32" t="s">
        <v>48</v>
      </c>
      <c r="F5" s="32" t="s">
        <v>31</v>
      </c>
      <c r="G5" s="3" t="s">
        <v>26</v>
      </c>
      <c r="H5" s="21" t="s">
        <v>52</v>
      </c>
      <c r="I5" s="2">
        <v>10</v>
      </c>
      <c r="K5" s="8"/>
    </row>
    <row r="6" spans="2:12" ht="28.8" x14ac:dyDescent="0.3">
      <c r="B6" s="22"/>
      <c r="C6" s="1" t="s">
        <v>7</v>
      </c>
      <c r="D6" s="68"/>
      <c r="E6" s="33"/>
      <c r="F6" s="33"/>
      <c r="G6" s="3" t="s">
        <v>27</v>
      </c>
      <c r="H6" s="22"/>
      <c r="I6" s="2">
        <v>8</v>
      </c>
      <c r="K6" s="8"/>
    </row>
    <row r="7" spans="2:12" ht="28.8" x14ac:dyDescent="0.3">
      <c r="B7" s="22"/>
      <c r="C7" s="1" t="s">
        <v>8</v>
      </c>
      <c r="D7" s="68"/>
      <c r="E7" s="33"/>
      <c r="F7" s="33"/>
      <c r="G7" s="3" t="s">
        <v>28</v>
      </c>
      <c r="H7" s="22"/>
      <c r="I7" s="2">
        <v>6</v>
      </c>
      <c r="K7" s="8"/>
    </row>
    <row r="8" spans="2:12" ht="29.4" customHeight="1" x14ac:dyDescent="0.3">
      <c r="B8" s="22"/>
      <c r="C8" s="1" t="s">
        <v>9</v>
      </c>
      <c r="D8" s="68"/>
      <c r="E8" s="33"/>
      <c r="F8" s="33"/>
      <c r="G8" s="13" t="s">
        <v>29</v>
      </c>
      <c r="H8" s="22"/>
      <c r="I8" s="14">
        <v>4</v>
      </c>
      <c r="K8" s="8"/>
    </row>
    <row r="9" spans="2:12" ht="28.8" x14ac:dyDescent="0.3">
      <c r="B9" s="22"/>
      <c r="C9" s="1" t="s">
        <v>10</v>
      </c>
      <c r="D9" s="68"/>
      <c r="E9" s="33"/>
      <c r="F9" s="33"/>
      <c r="G9" s="13" t="s">
        <v>54</v>
      </c>
      <c r="H9" s="22"/>
      <c r="I9" s="14">
        <v>0</v>
      </c>
      <c r="K9" s="8"/>
    </row>
    <row r="10" spans="2:12" ht="113.4" customHeight="1" x14ac:dyDescent="0.3">
      <c r="B10" s="21" t="s">
        <v>4</v>
      </c>
      <c r="C10" s="57" t="s">
        <v>53</v>
      </c>
      <c r="D10" s="26" t="s">
        <v>84</v>
      </c>
      <c r="E10" s="27" t="s">
        <v>48</v>
      </c>
      <c r="F10" s="27" t="s">
        <v>31</v>
      </c>
      <c r="G10" s="17" t="s">
        <v>71</v>
      </c>
      <c r="H10" s="32" t="s">
        <v>77</v>
      </c>
      <c r="I10" s="4">
        <v>5</v>
      </c>
      <c r="K10" s="8"/>
    </row>
    <row r="11" spans="2:12" ht="120.6" customHeight="1" x14ac:dyDescent="0.3">
      <c r="B11" s="21"/>
      <c r="C11" s="57"/>
      <c r="D11" s="26"/>
      <c r="E11" s="27"/>
      <c r="F11" s="27"/>
      <c r="G11" s="17" t="s">
        <v>58</v>
      </c>
      <c r="H11" s="32"/>
      <c r="I11" s="4">
        <v>4</v>
      </c>
      <c r="K11" s="8"/>
    </row>
    <row r="12" spans="2:12" ht="115.2" x14ac:dyDescent="0.3">
      <c r="B12" s="21"/>
      <c r="C12" s="57"/>
      <c r="D12" s="26"/>
      <c r="E12" s="27"/>
      <c r="F12" s="27"/>
      <c r="G12" s="17" t="s">
        <v>61</v>
      </c>
      <c r="H12" s="32"/>
      <c r="I12" s="4">
        <v>3</v>
      </c>
      <c r="K12" s="8"/>
    </row>
    <row r="13" spans="2:12" ht="43.2" x14ac:dyDescent="0.3">
      <c r="B13" s="22"/>
      <c r="C13" s="57"/>
      <c r="D13" s="26"/>
      <c r="E13" s="27"/>
      <c r="F13" s="27"/>
      <c r="G13" s="17" t="s">
        <v>62</v>
      </c>
      <c r="H13" s="33"/>
      <c r="I13" s="4">
        <v>0</v>
      </c>
      <c r="K13" s="8"/>
    </row>
    <row r="14" spans="2:12" ht="43.2" x14ac:dyDescent="0.3">
      <c r="B14" s="21" t="s">
        <v>11</v>
      </c>
      <c r="C14" s="57" t="s">
        <v>44</v>
      </c>
      <c r="D14" s="26" t="s">
        <v>79</v>
      </c>
      <c r="E14" s="24" t="s">
        <v>49</v>
      </c>
      <c r="F14" s="24" t="s">
        <v>31</v>
      </c>
      <c r="G14" s="18" t="s">
        <v>24</v>
      </c>
      <c r="H14" s="34" t="s">
        <v>52</v>
      </c>
      <c r="I14" s="4">
        <v>3</v>
      </c>
      <c r="K14" s="8"/>
      <c r="L14" s="8"/>
    </row>
    <row r="15" spans="2:12" ht="200.4" customHeight="1" x14ac:dyDescent="0.3">
      <c r="B15" s="22"/>
      <c r="C15" s="57"/>
      <c r="D15" s="26"/>
      <c r="E15" s="25"/>
      <c r="F15" s="25"/>
      <c r="G15" s="18" t="s">
        <v>32</v>
      </c>
      <c r="H15" s="35"/>
      <c r="I15" s="4">
        <v>0</v>
      </c>
      <c r="K15" s="8"/>
      <c r="L15" s="8"/>
    </row>
    <row r="16" spans="2:12" ht="43.2" x14ac:dyDescent="0.3">
      <c r="B16" s="40" t="s">
        <v>12</v>
      </c>
      <c r="C16" s="38" t="s">
        <v>72</v>
      </c>
      <c r="D16" s="64" t="s">
        <v>73</v>
      </c>
      <c r="E16" s="24" t="s">
        <v>50</v>
      </c>
      <c r="F16" s="24" t="s">
        <v>31</v>
      </c>
      <c r="G16" s="19" t="s">
        <v>45</v>
      </c>
      <c r="H16" s="34" t="s">
        <v>3</v>
      </c>
      <c r="I16" s="9">
        <v>10</v>
      </c>
      <c r="K16" s="8"/>
      <c r="L16" s="8"/>
    </row>
    <row r="17" spans="2:12" ht="57.6" x14ac:dyDescent="0.3">
      <c r="B17" s="52"/>
      <c r="C17" s="50"/>
      <c r="D17" s="65"/>
      <c r="E17" s="28"/>
      <c r="F17" s="28"/>
      <c r="G17" s="19" t="s">
        <v>46</v>
      </c>
      <c r="H17" s="56"/>
      <c r="I17" s="9">
        <v>8</v>
      </c>
      <c r="K17" s="8"/>
      <c r="L17" s="8"/>
    </row>
    <row r="18" spans="2:12" ht="57.6" x14ac:dyDescent="0.3">
      <c r="B18" s="52"/>
      <c r="C18" s="50"/>
      <c r="D18" s="65"/>
      <c r="E18" s="28"/>
      <c r="F18" s="28"/>
      <c r="G18" s="19" t="s">
        <v>55</v>
      </c>
      <c r="H18" s="56"/>
      <c r="I18" s="9">
        <v>6</v>
      </c>
      <c r="K18" s="8"/>
      <c r="L18" s="8"/>
    </row>
    <row r="19" spans="2:12" ht="43.2" x14ac:dyDescent="0.3">
      <c r="B19" s="42"/>
      <c r="C19" s="51"/>
      <c r="D19" s="66"/>
      <c r="E19" s="29"/>
      <c r="F19" s="29"/>
      <c r="G19" s="19" t="s">
        <v>56</v>
      </c>
      <c r="H19" s="35"/>
      <c r="I19" s="9">
        <v>0</v>
      </c>
      <c r="K19" s="8"/>
      <c r="L19" s="8"/>
    </row>
    <row r="20" spans="2:12" x14ac:dyDescent="0.3">
      <c r="B20" s="23" t="s">
        <v>13</v>
      </c>
      <c r="C20" s="31" t="s">
        <v>39</v>
      </c>
      <c r="D20" s="26" t="s">
        <v>40</v>
      </c>
      <c r="E20" s="30" t="s">
        <v>49</v>
      </c>
      <c r="F20" s="30" t="s">
        <v>31</v>
      </c>
      <c r="G20" s="45" t="s">
        <v>42</v>
      </c>
      <c r="H20" s="26" t="s">
        <v>41</v>
      </c>
      <c r="I20" s="62">
        <v>5</v>
      </c>
      <c r="K20" s="8"/>
    </row>
    <row r="21" spans="2:12" ht="46.2" customHeight="1" x14ac:dyDescent="0.3">
      <c r="B21" s="23"/>
      <c r="C21" s="31"/>
      <c r="D21" s="26"/>
      <c r="E21" s="30"/>
      <c r="F21" s="30"/>
      <c r="G21" s="46"/>
      <c r="H21" s="26"/>
      <c r="I21" s="63"/>
      <c r="K21" s="8"/>
    </row>
    <row r="22" spans="2:12" ht="68.7" customHeight="1" x14ac:dyDescent="0.3">
      <c r="B22" s="23"/>
      <c r="C22" s="31"/>
      <c r="D22" s="26"/>
      <c r="E22" s="30"/>
      <c r="F22" s="30"/>
      <c r="G22" s="20" t="s">
        <v>43</v>
      </c>
      <c r="H22" s="26"/>
      <c r="I22" s="11">
        <v>0</v>
      </c>
      <c r="K22" s="8"/>
    </row>
    <row r="23" spans="2:12" ht="307.8" customHeight="1" x14ac:dyDescent="0.3">
      <c r="B23" s="40" t="s">
        <v>14</v>
      </c>
      <c r="C23" s="38" t="s">
        <v>35</v>
      </c>
      <c r="D23" s="69" t="s">
        <v>83</v>
      </c>
      <c r="E23" s="34" t="s">
        <v>48</v>
      </c>
      <c r="F23" s="34" t="s">
        <v>31</v>
      </c>
      <c r="G23" s="18" t="s">
        <v>33</v>
      </c>
      <c r="H23" s="34" t="s">
        <v>74</v>
      </c>
      <c r="I23" s="4">
        <v>5</v>
      </c>
      <c r="K23" s="8"/>
      <c r="L23" s="8"/>
    </row>
    <row r="24" spans="2:12" ht="289.2" customHeight="1" x14ac:dyDescent="0.3">
      <c r="B24" s="41"/>
      <c r="C24" s="39"/>
      <c r="D24" s="70"/>
      <c r="E24" s="35"/>
      <c r="F24" s="35"/>
      <c r="G24" s="18" t="s">
        <v>34</v>
      </c>
      <c r="H24" s="35"/>
      <c r="I24" s="4">
        <v>0</v>
      </c>
      <c r="K24" s="8"/>
      <c r="L24" s="8"/>
    </row>
    <row r="25" spans="2:12" ht="93.6" customHeight="1" x14ac:dyDescent="0.3">
      <c r="B25" s="36" t="s">
        <v>15</v>
      </c>
      <c r="C25" s="38" t="s">
        <v>36</v>
      </c>
      <c r="D25" s="53" t="s">
        <v>85</v>
      </c>
      <c r="E25" s="34" t="s">
        <v>48</v>
      </c>
      <c r="F25" s="34" t="s">
        <v>31</v>
      </c>
      <c r="G25" s="18" t="s">
        <v>18</v>
      </c>
      <c r="H25" s="34" t="s">
        <v>75</v>
      </c>
      <c r="I25" s="4">
        <v>5</v>
      </c>
      <c r="K25" s="8"/>
      <c r="L25" s="8"/>
    </row>
    <row r="26" spans="2:12" ht="256.8" customHeight="1" x14ac:dyDescent="0.3">
      <c r="B26" s="37"/>
      <c r="C26" s="39"/>
      <c r="D26" s="55"/>
      <c r="E26" s="35"/>
      <c r="F26" s="35"/>
      <c r="G26" s="18" t="s">
        <v>37</v>
      </c>
      <c r="H26" s="35"/>
      <c r="I26" s="4">
        <v>0</v>
      </c>
      <c r="K26" s="8"/>
      <c r="L26" s="8"/>
    </row>
    <row r="27" spans="2:12" ht="109.8" customHeight="1" x14ac:dyDescent="0.3">
      <c r="B27" s="40" t="s">
        <v>16</v>
      </c>
      <c r="C27" s="43" t="s">
        <v>65</v>
      </c>
      <c r="D27" s="53" t="s">
        <v>82</v>
      </c>
      <c r="E27" s="45" t="s">
        <v>51</v>
      </c>
      <c r="F27" s="45" t="s">
        <v>31</v>
      </c>
      <c r="G27" s="17" t="s">
        <v>63</v>
      </c>
      <c r="H27" s="34" t="s">
        <v>76</v>
      </c>
      <c r="I27" s="4">
        <v>5</v>
      </c>
      <c r="K27" s="8"/>
    </row>
    <row r="28" spans="2:12" ht="161.4" customHeight="1" x14ac:dyDescent="0.3">
      <c r="B28" s="42"/>
      <c r="C28" s="44"/>
      <c r="D28" s="55"/>
      <c r="E28" s="46"/>
      <c r="F28" s="46"/>
      <c r="G28" s="17" t="s">
        <v>64</v>
      </c>
      <c r="H28" s="35"/>
      <c r="I28" s="4">
        <v>0</v>
      </c>
      <c r="K28" s="8"/>
    </row>
    <row r="29" spans="2:12" ht="54" customHeight="1" x14ac:dyDescent="0.3">
      <c r="B29" s="40" t="s">
        <v>17</v>
      </c>
      <c r="C29" s="38" t="s">
        <v>70</v>
      </c>
      <c r="D29" s="53" t="s">
        <v>87</v>
      </c>
      <c r="E29" s="34" t="s">
        <v>50</v>
      </c>
      <c r="F29" s="34" t="s">
        <v>31</v>
      </c>
      <c r="G29" s="18" t="s">
        <v>38</v>
      </c>
      <c r="H29" s="34" t="s">
        <v>86</v>
      </c>
      <c r="I29" s="4">
        <v>15</v>
      </c>
      <c r="K29" s="8"/>
      <c r="L29" s="8"/>
    </row>
    <row r="30" spans="2:12" ht="54" customHeight="1" x14ac:dyDescent="0.3">
      <c r="B30" s="52"/>
      <c r="C30" s="50"/>
      <c r="D30" s="54"/>
      <c r="E30" s="56"/>
      <c r="F30" s="56"/>
      <c r="G30" s="19" t="s">
        <v>57</v>
      </c>
      <c r="H30" s="56"/>
      <c r="I30" s="15">
        <v>10</v>
      </c>
      <c r="K30" s="8"/>
      <c r="L30" s="8"/>
    </row>
    <row r="31" spans="2:12" ht="54" customHeight="1" x14ac:dyDescent="0.3">
      <c r="B31" s="52"/>
      <c r="C31" s="50"/>
      <c r="D31" s="54"/>
      <c r="E31" s="56"/>
      <c r="F31" s="56"/>
      <c r="G31" s="18" t="s">
        <v>59</v>
      </c>
      <c r="H31" s="56"/>
      <c r="I31" s="16">
        <v>8</v>
      </c>
      <c r="K31" s="8"/>
      <c r="L31" s="8"/>
    </row>
    <row r="32" spans="2:12" ht="54" customHeight="1" x14ac:dyDescent="0.3">
      <c r="B32" s="42"/>
      <c r="C32" s="51"/>
      <c r="D32" s="55"/>
      <c r="E32" s="35"/>
      <c r="F32" s="35"/>
      <c r="G32" s="18" t="s">
        <v>60</v>
      </c>
      <c r="H32" s="35"/>
      <c r="I32" s="16">
        <v>0</v>
      </c>
      <c r="K32" s="8"/>
      <c r="L32" s="8"/>
    </row>
    <row r="33" spans="2:12" ht="54" customHeight="1" x14ac:dyDescent="0.3">
      <c r="B33" s="21" t="s">
        <v>66</v>
      </c>
      <c r="C33" s="57" t="s">
        <v>80</v>
      </c>
      <c r="D33" s="26" t="s">
        <v>81</v>
      </c>
      <c r="E33" s="24" t="s">
        <v>49</v>
      </c>
      <c r="F33" s="24" t="s">
        <v>31</v>
      </c>
      <c r="G33" s="18" t="s">
        <v>67</v>
      </c>
      <c r="H33" s="34" t="s">
        <v>52</v>
      </c>
      <c r="I33" s="4">
        <v>5</v>
      </c>
      <c r="K33" s="8"/>
      <c r="L33" s="8"/>
    </row>
    <row r="34" spans="2:12" ht="54" customHeight="1" x14ac:dyDescent="0.3">
      <c r="B34" s="21"/>
      <c r="C34" s="57"/>
      <c r="D34" s="26"/>
      <c r="E34" s="28"/>
      <c r="F34" s="28"/>
      <c r="G34" s="18" t="s">
        <v>68</v>
      </c>
      <c r="H34" s="58"/>
      <c r="I34" s="4">
        <v>2</v>
      </c>
      <c r="K34" s="8"/>
      <c r="L34" s="8"/>
    </row>
    <row r="35" spans="2:12" ht="54" customHeight="1" x14ac:dyDescent="0.3">
      <c r="B35" s="22"/>
      <c r="C35" s="57"/>
      <c r="D35" s="26"/>
      <c r="E35" s="25"/>
      <c r="F35" s="25"/>
      <c r="G35" s="18" t="s">
        <v>69</v>
      </c>
      <c r="H35" s="35"/>
      <c r="I35" s="4">
        <v>0</v>
      </c>
      <c r="K35" s="8"/>
      <c r="L35" s="8"/>
    </row>
    <row r="36" spans="2:12" x14ac:dyDescent="0.3">
      <c r="B36" s="47" t="s">
        <v>19</v>
      </c>
      <c r="C36" s="48"/>
      <c r="D36" s="48"/>
      <c r="E36" s="48"/>
      <c r="F36" s="48"/>
      <c r="G36" s="48"/>
      <c r="H36" s="49"/>
      <c r="I36" s="6">
        <f>I5+I10+I14+I16+I20+I23+I25+I27+I29+I33</f>
        <v>68</v>
      </c>
      <c r="K36" s="8"/>
    </row>
    <row r="37" spans="2:12" x14ac:dyDescent="0.3">
      <c r="B37" s="47" t="s">
        <v>20</v>
      </c>
      <c r="C37" s="48"/>
      <c r="D37" s="48"/>
      <c r="E37" s="48"/>
      <c r="F37" s="48"/>
      <c r="G37" s="48"/>
      <c r="H37" s="49"/>
      <c r="I37" s="7">
        <f>I36/2</f>
        <v>34</v>
      </c>
      <c r="K37" s="8"/>
    </row>
  </sheetData>
  <mergeCells count="64">
    <mergeCell ref="B2:I2"/>
    <mergeCell ref="I20:I21"/>
    <mergeCell ref="B16:B19"/>
    <mergeCell ref="C16:C19"/>
    <mergeCell ref="H16:H19"/>
    <mergeCell ref="D16:D19"/>
    <mergeCell ref="F16:F19"/>
    <mergeCell ref="H14:H15"/>
    <mergeCell ref="D14:D15"/>
    <mergeCell ref="C14:C15"/>
    <mergeCell ref="B14:B15"/>
    <mergeCell ref="G20:G21"/>
    <mergeCell ref="B5:B9"/>
    <mergeCell ref="C10:C13"/>
    <mergeCell ref="H10:H13"/>
    <mergeCell ref="D5:D9"/>
    <mergeCell ref="B36:H36"/>
    <mergeCell ref="B37:H37"/>
    <mergeCell ref="C29:C32"/>
    <mergeCell ref="B29:B32"/>
    <mergeCell ref="D29:D32"/>
    <mergeCell ref="F29:F32"/>
    <mergeCell ref="H29:H32"/>
    <mergeCell ref="E29:E32"/>
    <mergeCell ref="B33:B35"/>
    <mergeCell ref="C33:C35"/>
    <mergeCell ref="D33:D35"/>
    <mergeCell ref="E33:E35"/>
    <mergeCell ref="F33:F35"/>
    <mergeCell ref="H33:H35"/>
    <mergeCell ref="B27:B28"/>
    <mergeCell ref="C27:C28"/>
    <mergeCell ref="D27:D28"/>
    <mergeCell ref="F27:F28"/>
    <mergeCell ref="H27:H28"/>
    <mergeCell ref="E27:E28"/>
    <mergeCell ref="H23:H24"/>
    <mergeCell ref="B25:B26"/>
    <mergeCell ref="C25:C26"/>
    <mergeCell ref="D25:D26"/>
    <mergeCell ref="F25:F26"/>
    <mergeCell ref="H25:H26"/>
    <mergeCell ref="E23:E24"/>
    <mergeCell ref="E25:E26"/>
    <mergeCell ref="C23:C24"/>
    <mergeCell ref="B23:B24"/>
    <mergeCell ref="D23:D24"/>
    <mergeCell ref="F23:F24"/>
    <mergeCell ref="H5:H9"/>
    <mergeCell ref="F5:F9"/>
    <mergeCell ref="D10:D13"/>
    <mergeCell ref="F10:F13"/>
    <mergeCell ref="E5:E9"/>
    <mergeCell ref="B10:B13"/>
    <mergeCell ref="B20:B22"/>
    <mergeCell ref="F14:F15"/>
    <mergeCell ref="D20:D22"/>
    <mergeCell ref="H20:H22"/>
    <mergeCell ref="E10:E13"/>
    <mergeCell ref="E14:E15"/>
    <mergeCell ref="E16:E19"/>
    <mergeCell ref="E20:E22"/>
    <mergeCell ref="F20:F22"/>
    <mergeCell ref="C20:C22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Tomáš Kolařík</cp:lastModifiedBy>
  <cp:lastPrinted>2021-03-18T14:18:21Z</cp:lastPrinted>
  <dcterms:created xsi:type="dcterms:W3CDTF">2017-10-20T11:21:20Z</dcterms:created>
  <dcterms:modified xsi:type="dcterms:W3CDTF">2021-03-18T16:41:33Z</dcterms:modified>
</cp:coreProperties>
</file>